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СВОД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9" i="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9"/>
  <c r="E40"/>
  <c r="E41"/>
  <c r="E42"/>
  <c r="E43"/>
  <c r="E44"/>
  <c r="E46"/>
  <c r="E47"/>
  <c r="E48"/>
  <c r="E49"/>
  <c r="E50"/>
  <c r="E52"/>
  <c r="E53"/>
  <c r="E54"/>
  <c r="E55"/>
  <c r="E56"/>
  <c r="E57"/>
  <c r="E58"/>
  <c r="E59"/>
  <c r="E60"/>
  <c r="E61"/>
  <c r="E62"/>
  <c r="E63"/>
  <c r="E64"/>
  <c r="E65"/>
  <c r="E66"/>
  <c r="E67"/>
  <c r="E69"/>
  <c r="E70"/>
  <c r="E72"/>
  <c r="E74"/>
</calcChain>
</file>

<file path=xl/sharedStrings.xml><?xml version="1.0" encoding="utf-8"?>
<sst xmlns="http://schemas.openxmlformats.org/spreadsheetml/2006/main" count="77" uniqueCount="76">
  <si>
    <t>С.Ю. Руськин</t>
  </si>
  <si>
    <t xml:space="preserve">Заместитель директора по  экономике и финансам </t>
  </si>
  <si>
    <t>Согласно Постановлению Правительства Москвы №848-ПП от 13 декабря 2016 г. "Об утверждении цен, ставок и тарифов на жилищно-коммунальные услуги для населения" для домов до 1953 года постройки включительно к ставке планово-нормативного расхода применятся повышающий коэффициент 1,394</t>
  </si>
  <si>
    <t>27,60; 25,05; 24,50; 21,95</t>
  </si>
  <si>
    <t>Планово-нормативная ставка с 01.07.2018</t>
  </si>
  <si>
    <t>Планово-нормативная ставка с 01.01.2018</t>
  </si>
  <si>
    <t>Величина расходов на обращени е с отходами с 01.07.2018</t>
  </si>
  <si>
    <t>Величина расходов на обращени е с отходами с 01.01.2018</t>
  </si>
  <si>
    <t>ВСЕГО РАСХОДОВ</t>
  </si>
  <si>
    <t>Содержание управляющей компании</t>
  </si>
  <si>
    <t>Услуги банка</t>
  </si>
  <si>
    <t>Расходы по технической инвентаризации и изготовление технической документации</t>
  </si>
  <si>
    <t>Дополнительные работы по ремонту и техническому обслуживанию общего имущества МКД</t>
  </si>
  <si>
    <t xml:space="preserve">Сопровождение готовности Аварийно-спасательного средства УПТ-1              </t>
  </si>
  <si>
    <t>Очистка кровли от снега</t>
  </si>
  <si>
    <t>Обслуживание АУУ</t>
  </si>
  <si>
    <t>Проверка, очистка, промывка, дезинфекция, гидроизоляция и видеодиагностика внутренней поверхности ствола мусопровода</t>
  </si>
  <si>
    <t>Технической обслуживание автоматики расширительных баков</t>
  </si>
  <si>
    <t>Вентканалы</t>
  </si>
  <si>
    <t>Дымоходы</t>
  </si>
  <si>
    <t>Проверка и очистка дымоходов и вентиляционных каналов</t>
  </si>
  <si>
    <t>Обеспечение электро- и пожаробезопасных условий эксплуатации электроплит</t>
  </si>
  <si>
    <t>Обслуживание газового оборудования</t>
  </si>
  <si>
    <t>Электроизмерительные работы</t>
  </si>
  <si>
    <t>Ремонт систем дымоудаления и противопожарной автоматики</t>
  </si>
  <si>
    <t>Аварийные работы</t>
  </si>
  <si>
    <t>Страхование лифтового оборудования</t>
  </si>
  <si>
    <t>Обслуживание лифтового оборудования</t>
  </si>
  <si>
    <t>Вода на хоз.нужды</t>
  </si>
  <si>
    <t>Дезинсекция</t>
  </si>
  <si>
    <t>Дератизация ОЗДС</t>
  </si>
  <si>
    <t>Дератизация</t>
  </si>
  <si>
    <t>Расходы на дежурное освещение лестничных клеток и работу лифтового оборудования</t>
  </si>
  <si>
    <t>Вывоз и обезвреживание КГМ от арендаторов</t>
  </si>
  <si>
    <t>Вывоз и обезвреживание КГМ от населения</t>
  </si>
  <si>
    <t>Вывоз и обезвреживание крупногабаритного мусора</t>
  </si>
  <si>
    <t>Вывоз и обезвреживание ТБО от арендаторов</t>
  </si>
  <si>
    <t>Вывоз и обезвреживание ТБО от населения</t>
  </si>
  <si>
    <t>Вывоз и обезвреживание твердых бытовых отходов</t>
  </si>
  <si>
    <t>Итого расходов на содержание и текущий ремонт общего имущества МКД</t>
  </si>
  <si>
    <t>Инвентарь, спецодежда рабочих РТР других специальностей</t>
  </si>
  <si>
    <t>Материалы рабочих РТР других специальностей</t>
  </si>
  <si>
    <t>Начисления на заработную плату рабочих РТР других специальностей</t>
  </si>
  <si>
    <t>Оплата труда рабочих РТР других специальностей</t>
  </si>
  <si>
    <t>Расходы других РТР</t>
  </si>
  <si>
    <t>Инвентарь, спецодежда рабочих (обслуживание инженерных коммуникаций)</t>
  </si>
  <si>
    <t>Материалы рабочих (обслуживание инженерных коммуникаций)</t>
  </si>
  <si>
    <t>Начисления на заработную плату рабочих (обслуживание инженерных коммуникаций)</t>
  </si>
  <si>
    <t>Оплата труда рабочих (обслуживание инженерных коммуникаций)</t>
  </si>
  <si>
    <t>Расходы на содержание инженерных коммуникаций (затраты на содержание слесарей-сантехников, электромонтеров, электрогазосварщиков)</t>
  </si>
  <si>
    <t>Инвентарь, спецодежда кровельщики</t>
  </si>
  <si>
    <t>Материалы кровельщиков</t>
  </si>
  <si>
    <t>Начисления на зарплату кровельщиков</t>
  </si>
  <si>
    <t>Оплата труда кровельщиков</t>
  </si>
  <si>
    <t>Кровельные работы</t>
  </si>
  <si>
    <t>Расходы по текущему ремонту жилищного фонда</t>
  </si>
  <si>
    <t>Инвентарь, спецодежда, моющие средства уборщиков мусоропровода</t>
  </si>
  <si>
    <t>Начисления на зарплату уборщиков мусоропровода</t>
  </si>
  <si>
    <t>Оплата труда уборщиков мусоропровода</t>
  </si>
  <si>
    <t>Расходы на содержание мусорокамер и мусоропроводов</t>
  </si>
  <si>
    <t>Инвентарь, спецодежда, моющие средства уборщики лестничных клеток</t>
  </si>
  <si>
    <t>Начисления на зарплату уборщиков лестничных клеток</t>
  </si>
  <si>
    <t>Оплата труда уборщиков лестничных клеток</t>
  </si>
  <si>
    <t>Расходы на содержание мест общего пользования</t>
  </si>
  <si>
    <t>Расходы по санитарному обслуживанию МКД</t>
  </si>
  <si>
    <t>Начисления на зарплату ИТР</t>
  </si>
  <si>
    <t>Оплата труда ИТР и специалистов</t>
  </si>
  <si>
    <t>Расходы по содержанию служащих и специалистов</t>
  </si>
  <si>
    <t>Расходы на содержание и текущий ремонт общего имущества МКД</t>
  </si>
  <si>
    <t>План (руб.)</t>
  </si>
  <si>
    <t>Наименование статьи</t>
  </si>
  <si>
    <t>Сводная</t>
  </si>
  <si>
    <t>ГБУ "Жилищник района Якиманка"</t>
  </si>
  <si>
    <t>на 2018 год</t>
  </si>
  <si>
    <t>планово-нормативного расхода на содержание и текущий ремонт общего имущества МКД</t>
  </si>
  <si>
    <t>Смета</t>
  </si>
</sst>
</file>

<file path=xl/styles.xml><?xml version="1.0" encoding="utf-8"?>
<styleSheet xmlns="http://schemas.openxmlformats.org/spreadsheetml/2006/main">
  <fonts count="8">
    <font>
      <sz val="10"/>
      <color indexed="64"/>
      <name val="Arial"/>
      <charset val="1"/>
    </font>
    <font>
      <b/>
      <sz val="12"/>
      <color indexed="64"/>
      <name val="Arial"/>
      <family val="2"/>
      <charset val="204"/>
    </font>
    <font>
      <b/>
      <sz val="10"/>
      <color indexed="64"/>
      <name val="Arial"/>
      <family val="2"/>
      <charset val="204"/>
    </font>
    <font>
      <b/>
      <i/>
      <sz val="10"/>
      <color indexed="64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0"/>
      <color indexed="64"/>
      <name val="Arial"/>
      <charset val="1"/>
    </font>
    <font>
      <b/>
      <sz val="10"/>
      <name val="Arial"/>
      <family val="2"/>
      <charset val="204"/>
    </font>
    <font>
      <b/>
      <sz val="11"/>
      <color indexed="6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0" xfId="0" applyFont="1" applyFill="1"/>
    <xf numFmtId="4" fontId="3" fillId="0" borderId="4" xfId="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4" fontId="3" fillId="0" borderId="4" xfId="0" applyNumberFormat="1" applyFon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2" xfId="0" applyNumberFormat="1" applyFill="1" applyBorder="1" applyAlignment="1">
      <alignment horizontal="center" vertical="top" wrapText="1"/>
    </xf>
    <xf numFmtId="49" fontId="0" fillId="0" borderId="3" xfId="0" applyNumberForma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left" vertical="top" wrapText="1"/>
    </xf>
    <xf numFmtId="49" fontId="0" fillId="0" borderId="1" xfId="0" applyNumberFormat="1" applyFill="1" applyBorder="1" applyAlignment="1">
      <alignment horizontal="left" vertical="top" wrapText="1"/>
    </xf>
    <xf numFmtId="49" fontId="0" fillId="0" borderId="2" xfId="0" applyNumberFormat="1" applyFill="1" applyBorder="1" applyAlignment="1">
      <alignment horizontal="left" vertical="top" wrapText="1"/>
    </xf>
    <xf numFmtId="49" fontId="0" fillId="0" borderId="3" xfId="0" applyNumberForma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 indent="1"/>
    </xf>
    <xf numFmtId="49" fontId="4" fillId="0" borderId="2" xfId="0" applyNumberFormat="1" applyFont="1" applyFill="1" applyBorder="1" applyAlignment="1">
      <alignment horizontal="left" vertical="top" wrapText="1" indent="1"/>
    </xf>
    <xf numFmtId="49" fontId="4" fillId="0" borderId="3" xfId="0" applyNumberFormat="1" applyFont="1" applyFill="1" applyBorder="1" applyAlignment="1">
      <alignment horizontal="left" vertical="top" wrapText="1" indent="1"/>
    </xf>
    <xf numFmtId="49" fontId="4" fillId="0" borderId="1" xfId="0" applyNumberFormat="1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vertical="top" wrapText="1"/>
    </xf>
    <xf numFmtId="49" fontId="4" fillId="0" borderId="3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left" vertical="top" wrapText="1" indent="2"/>
    </xf>
    <xf numFmtId="49" fontId="4" fillId="0" borderId="2" xfId="0" applyNumberFormat="1" applyFont="1" applyFill="1" applyBorder="1" applyAlignment="1">
      <alignment horizontal="left" vertical="top" wrapText="1" indent="2"/>
    </xf>
    <xf numFmtId="49" fontId="4" fillId="0" borderId="3" xfId="0" applyNumberFormat="1" applyFont="1" applyFill="1" applyBorder="1" applyAlignment="1">
      <alignment horizontal="left" vertical="top" wrapText="1" indent="2"/>
    </xf>
    <xf numFmtId="0" fontId="0" fillId="0" borderId="0" xfId="0" applyFill="1" applyAlignment="1">
      <alignment horizontal="left"/>
    </xf>
    <xf numFmtId="4" fontId="5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/>
    <xf numFmtId="0" fontId="6" fillId="0" borderId="0" xfId="0" applyNumberFormat="1" applyFont="1" applyFill="1" applyAlignment="1">
      <alignment horizontal="center"/>
    </xf>
    <xf numFmtId="0" fontId="0" fillId="0" borderId="0" xfId="0" applyNumberFormat="1" applyFill="1" applyAlignment="1"/>
    <xf numFmtId="0" fontId="7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5;&#1040;&#1048;&#1057;&#1058;/Downloads/&#1057;&#1084;&#1077;&#1090;&#1072;%20&#1082;%20&#1089;&#1091;&#1073;&#1089;&#1080;&#1076;&#1080;&#1103;&#10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кат."/>
      <sheetName val="2 кат."/>
      <sheetName val="3 кат."/>
      <sheetName val="4 кат."/>
    </sheetNames>
    <sheetDataSet>
      <sheetData sheetId="0">
        <row r="9">
          <cell r="E9">
            <v>2660117.2400000002</v>
          </cell>
        </row>
        <row r="10">
          <cell r="E10">
            <v>2043100.8</v>
          </cell>
        </row>
        <row r="11">
          <cell r="E11">
            <v>617016.43999999994</v>
          </cell>
        </row>
        <row r="12">
          <cell r="E12">
            <v>15536513.68</v>
          </cell>
        </row>
        <row r="13">
          <cell r="E13">
            <v>10919182.539999999</v>
          </cell>
        </row>
        <row r="14">
          <cell r="E14">
            <v>8038030.7999999998</v>
          </cell>
        </row>
        <row r="15">
          <cell r="E15">
            <v>2427485.2599999998</v>
          </cell>
        </row>
        <row r="16">
          <cell r="E16">
            <v>453666.48</v>
          </cell>
        </row>
        <row r="17">
          <cell r="E17">
            <v>4617331.1400000006</v>
          </cell>
        </row>
        <row r="18">
          <cell r="E18">
            <v>3398995.2</v>
          </cell>
        </row>
        <row r="19">
          <cell r="E19">
            <v>1026496.57</v>
          </cell>
        </row>
        <row r="20">
          <cell r="E20">
            <v>191839.37</v>
          </cell>
        </row>
        <row r="21">
          <cell r="E21">
            <v>27696298.879999999</v>
          </cell>
        </row>
        <row r="22">
          <cell r="E22">
            <v>5582038.9999999991</v>
          </cell>
        </row>
        <row r="23">
          <cell r="E23">
            <v>3076282.8</v>
          </cell>
        </row>
        <row r="24">
          <cell r="E24">
            <v>929037.36</v>
          </cell>
        </row>
        <row r="25">
          <cell r="E25">
            <v>1450098.99</v>
          </cell>
        </row>
        <row r="26">
          <cell r="E26">
            <v>126619.85</v>
          </cell>
        </row>
        <row r="27">
          <cell r="E27">
            <v>13839693.140000001</v>
          </cell>
        </row>
        <row r="28">
          <cell r="E28">
            <v>6751180.7999999998</v>
          </cell>
        </row>
        <row r="29">
          <cell r="E29">
            <v>2038856.63</v>
          </cell>
        </row>
        <row r="30">
          <cell r="E30">
            <v>4559452.57</v>
          </cell>
        </row>
        <row r="31">
          <cell r="E31">
            <v>490203.14</v>
          </cell>
        </row>
        <row r="32">
          <cell r="E32">
            <v>8274566.7399999993</v>
          </cell>
        </row>
        <row r="33">
          <cell r="E33">
            <v>4558968</v>
          </cell>
        </row>
        <row r="34">
          <cell r="E34">
            <v>1376808.3</v>
          </cell>
        </row>
        <row r="35">
          <cell r="E35">
            <v>2151143.34</v>
          </cell>
        </row>
        <row r="36">
          <cell r="E36">
            <v>187647.1</v>
          </cell>
        </row>
        <row r="37">
          <cell r="E37">
            <v>45892929.799999997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6">
          <cell r="E46">
            <v>10555318.699999999</v>
          </cell>
        </row>
        <row r="47">
          <cell r="E47">
            <v>0</v>
          </cell>
        </row>
        <row r="48">
          <cell r="E48">
            <v>45614.080000000002</v>
          </cell>
        </row>
        <row r="49">
          <cell r="E49">
            <v>0</v>
          </cell>
        </row>
        <row r="50">
          <cell r="E50">
            <v>1411339.95</v>
          </cell>
        </row>
        <row r="52">
          <cell r="E52">
            <v>9179416.4399999995</v>
          </cell>
        </row>
        <row r="53">
          <cell r="E53">
            <v>0</v>
          </cell>
        </row>
        <row r="54">
          <cell r="E54">
            <v>1650166</v>
          </cell>
        </row>
        <row r="55">
          <cell r="E55">
            <v>1729409.59</v>
          </cell>
        </row>
        <row r="56">
          <cell r="E56">
            <v>0</v>
          </cell>
        </row>
        <row r="57">
          <cell r="E57">
            <v>1525407.97</v>
          </cell>
        </row>
        <row r="58">
          <cell r="E58">
            <v>254382.9</v>
          </cell>
        </row>
        <row r="59">
          <cell r="E59">
            <v>515999.88</v>
          </cell>
        </row>
        <row r="60">
          <cell r="E60">
            <v>0</v>
          </cell>
        </row>
        <row r="61">
          <cell r="E61">
            <v>515999.88</v>
          </cell>
        </row>
        <row r="62">
          <cell r="E62">
            <v>0</v>
          </cell>
        </row>
        <row r="63">
          <cell r="E63">
            <v>320425.74</v>
          </cell>
        </row>
        <row r="64">
          <cell r="E64">
            <v>235691.76</v>
          </cell>
        </row>
        <row r="65">
          <cell r="E65">
            <v>279390.7</v>
          </cell>
        </row>
        <row r="66">
          <cell r="E66">
            <v>0</v>
          </cell>
        </row>
        <row r="67">
          <cell r="E67">
            <v>18220595</v>
          </cell>
        </row>
        <row r="69">
          <cell r="E69">
            <v>0</v>
          </cell>
        </row>
        <row r="70">
          <cell r="E70">
            <v>1073826.3500000001</v>
          </cell>
        </row>
        <row r="72">
          <cell r="E72">
            <v>10167518.58</v>
          </cell>
        </row>
        <row r="74">
          <cell r="E74">
            <v>103057433.44</v>
          </cell>
        </row>
      </sheetData>
      <sheetData sheetId="1">
        <row r="9">
          <cell r="E9">
            <v>615307.49</v>
          </cell>
        </row>
        <row r="10">
          <cell r="E10">
            <v>472586.4</v>
          </cell>
        </row>
        <row r="11">
          <cell r="E11">
            <v>142721.09</v>
          </cell>
        </row>
        <row r="12">
          <cell r="E12">
            <v>3023412.31</v>
          </cell>
        </row>
        <row r="13">
          <cell r="E13">
            <v>3023412.31</v>
          </cell>
        </row>
        <row r="14">
          <cell r="E14">
            <v>2225650.2000000002</v>
          </cell>
        </row>
        <row r="15">
          <cell r="E15">
            <v>672146.38</v>
          </cell>
        </row>
        <row r="16">
          <cell r="E16">
            <v>125615.73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7262664.8800000008</v>
          </cell>
        </row>
        <row r="22">
          <cell r="E22">
            <v>2108563.89</v>
          </cell>
        </row>
        <row r="23">
          <cell r="E23">
            <v>1158645.8600000001</v>
          </cell>
        </row>
        <row r="24">
          <cell r="E24">
            <v>349911.06</v>
          </cell>
        </row>
        <row r="25">
          <cell r="E25">
            <v>552317.07999999996</v>
          </cell>
        </row>
        <row r="26">
          <cell r="E26">
            <v>47689.89</v>
          </cell>
        </row>
        <row r="27">
          <cell r="E27">
            <v>2994154.3800000004</v>
          </cell>
        </row>
        <row r="28">
          <cell r="E28">
            <v>1455513.6000000001</v>
          </cell>
        </row>
        <row r="29">
          <cell r="E29">
            <v>439565.1</v>
          </cell>
        </row>
        <row r="30">
          <cell r="E30">
            <v>993390.87</v>
          </cell>
        </row>
        <row r="31">
          <cell r="E31">
            <v>105684.81</v>
          </cell>
        </row>
        <row r="32">
          <cell r="E32">
            <v>2159946.61</v>
          </cell>
        </row>
        <row r="33">
          <cell r="E33">
            <v>1187669.3999999999</v>
          </cell>
        </row>
        <row r="34">
          <cell r="E34">
            <v>358676.19</v>
          </cell>
        </row>
        <row r="35">
          <cell r="E35">
            <v>564716.55000000005</v>
          </cell>
        </row>
        <row r="36">
          <cell r="E36">
            <v>48884.47</v>
          </cell>
        </row>
        <row r="37">
          <cell r="E37">
            <v>10901384.68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6">
          <cell r="E46">
            <v>3231999.12</v>
          </cell>
        </row>
        <row r="47">
          <cell r="E47">
            <v>0</v>
          </cell>
        </row>
        <row r="48">
          <cell r="E48">
            <v>3945.33</v>
          </cell>
        </row>
        <row r="49">
          <cell r="E49">
            <v>0</v>
          </cell>
        </row>
        <row r="50">
          <cell r="E50">
            <v>374440.46</v>
          </cell>
        </row>
        <row r="52">
          <cell r="E52">
            <v>2592083.2799999998</v>
          </cell>
        </row>
        <row r="53">
          <cell r="E53">
            <v>0</v>
          </cell>
        </row>
        <row r="54">
          <cell r="E54">
            <v>386799.73</v>
          </cell>
        </row>
        <row r="55">
          <cell r="E55">
            <v>68098.31</v>
          </cell>
        </row>
        <row r="56">
          <cell r="E56">
            <v>0</v>
          </cell>
        </row>
        <row r="57">
          <cell r="E57">
            <v>408689.16</v>
          </cell>
        </row>
        <row r="58">
          <cell r="E58">
            <v>89665.1</v>
          </cell>
        </row>
        <row r="59">
          <cell r="E59">
            <v>83678.209999999992</v>
          </cell>
        </row>
        <row r="60">
          <cell r="E60">
            <v>9624.7000000000007</v>
          </cell>
        </row>
        <row r="61">
          <cell r="E61">
            <v>74053.509999999995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236890.67</v>
          </cell>
        </row>
        <row r="66">
          <cell r="E66">
            <v>0</v>
          </cell>
        </row>
        <row r="67">
          <cell r="E67">
            <v>6038922</v>
          </cell>
        </row>
        <row r="69">
          <cell r="E69">
            <v>0</v>
          </cell>
        </row>
        <row r="70">
          <cell r="E70">
            <v>250926.76</v>
          </cell>
        </row>
        <row r="72">
          <cell r="E72">
            <v>2719425.96</v>
          </cell>
        </row>
        <row r="74">
          <cell r="E74">
            <v>27386948.770000007</v>
          </cell>
        </row>
      </sheetData>
      <sheetData sheetId="2">
        <row r="9">
          <cell r="E9">
            <v>43506.59</v>
          </cell>
        </row>
        <row r="10">
          <cell r="E10">
            <v>33415.199999999997</v>
          </cell>
        </row>
        <row r="11">
          <cell r="E11">
            <v>10091.39</v>
          </cell>
        </row>
        <row r="12">
          <cell r="E12">
            <v>439586.03</v>
          </cell>
        </row>
        <row r="13">
          <cell r="E13">
            <v>359051.19</v>
          </cell>
        </row>
        <row r="14">
          <cell r="E14">
            <v>264311.40000000002</v>
          </cell>
        </row>
        <row r="15">
          <cell r="E15">
            <v>79822.05</v>
          </cell>
        </row>
        <row r="16">
          <cell r="E16">
            <v>14917.74</v>
          </cell>
        </row>
        <row r="17">
          <cell r="E17">
            <v>80534.84</v>
          </cell>
        </row>
        <row r="18">
          <cell r="E18">
            <v>59284.800000000003</v>
          </cell>
        </row>
        <row r="19">
          <cell r="E19">
            <v>17904.009999999998</v>
          </cell>
        </row>
        <row r="20">
          <cell r="E20">
            <v>3346.03</v>
          </cell>
        </row>
        <row r="21">
          <cell r="E21">
            <v>641295.81999999995</v>
          </cell>
        </row>
        <row r="22">
          <cell r="E22">
            <v>260201.09000000003</v>
          </cell>
        </row>
        <row r="23">
          <cell r="E23">
            <v>142733.89000000001</v>
          </cell>
        </row>
        <row r="24">
          <cell r="E24">
            <v>43105.64</v>
          </cell>
        </row>
        <row r="25">
          <cell r="E25">
            <v>68486.63</v>
          </cell>
        </row>
        <row r="26">
          <cell r="E26">
            <v>5874.93</v>
          </cell>
        </row>
        <row r="27">
          <cell r="E27">
            <v>233346.9</v>
          </cell>
        </row>
        <row r="28">
          <cell r="E28">
            <v>113049.60000000001</v>
          </cell>
        </row>
        <row r="29">
          <cell r="E29">
            <v>34140.980000000003</v>
          </cell>
        </row>
        <row r="30">
          <cell r="E30">
            <v>77947.789999999994</v>
          </cell>
        </row>
        <row r="31">
          <cell r="E31">
            <v>8208.5300000000007</v>
          </cell>
        </row>
        <row r="32">
          <cell r="E32">
            <v>147747.82999999999</v>
          </cell>
        </row>
        <row r="33">
          <cell r="E33">
            <v>81047.399999999994</v>
          </cell>
        </row>
        <row r="34">
          <cell r="E34">
            <v>24476.31</v>
          </cell>
        </row>
        <row r="35">
          <cell r="E35">
            <v>38888.199999999997</v>
          </cell>
        </row>
        <row r="36">
          <cell r="E36">
            <v>3335.92</v>
          </cell>
        </row>
        <row r="37">
          <cell r="E37">
            <v>1124388.44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6">
          <cell r="E46">
            <v>99727.43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34676.720000000001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26993.01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14169.41</v>
          </cell>
        </row>
        <row r="59">
          <cell r="E59">
            <v>6908.78</v>
          </cell>
        </row>
        <row r="60">
          <cell r="E60">
            <v>0</v>
          </cell>
        </row>
        <row r="61">
          <cell r="E61">
            <v>6908.78</v>
          </cell>
        </row>
        <row r="62">
          <cell r="E62">
            <v>0</v>
          </cell>
        </row>
        <row r="63">
          <cell r="E63">
            <v>9170.44</v>
          </cell>
        </row>
        <row r="64">
          <cell r="E64">
            <v>0</v>
          </cell>
        </row>
        <row r="65">
          <cell r="E65">
            <v>31157.83</v>
          </cell>
        </row>
        <row r="66">
          <cell r="E66">
            <v>0</v>
          </cell>
        </row>
        <row r="67">
          <cell r="E67">
            <v>300296</v>
          </cell>
        </row>
        <row r="69">
          <cell r="E69">
            <v>0</v>
          </cell>
        </row>
        <row r="70">
          <cell r="E70">
            <v>17207.919999999998</v>
          </cell>
        </row>
        <row r="72">
          <cell r="E72">
            <v>184966.39</v>
          </cell>
        </row>
        <row r="74">
          <cell r="E74">
            <v>1849662.3699999996</v>
          </cell>
        </row>
      </sheetData>
      <sheetData sheetId="3">
        <row r="9">
          <cell r="E9">
            <v>410204.98</v>
          </cell>
        </row>
        <row r="10">
          <cell r="E10">
            <v>315057.59999999998</v>
          </cell>
        </row>
        <row r="11">
          <cell r="E11">
            <v>95147.38</v>
          </cell>
        </row>
        <row r="12">
          <cell r="E12">
            <v>1469760.8800000001</v>
          </cell>
        </row>
        <row r="13">
          <cell r="E13">
            <v>1469760.8800000001</v>
          </cell>
        </row>
        <row r="14">
          <cell r="E14">
            <v>1081947.6000000001</v>
          </cell>
        </row>
        <row r="15">
          <cell r="E15">
            <v>326748.18</v>
          </cell>
        </row>
        <row r="16">
          <cell r="E16">
            <v>61065.1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5274092.2799999993</v>
          </cell>
        </row>
        <row r="22">
          <cell r="E22">
            <v>1517002.99</v>
          </cell>
        </row>
        <row r="23">
          <cell r="E23">
            <v>860817.96</v>
          </cell>
        </row>
        <row r="24">
          <cell r="E24">
            <v>259967.01</v>
          </cell>
        </row>
        <row r="25">
          <cell r="E25">
            <v>360786.75</v>
          </cell>
        </row>
        <row r="26">
          <cell r="E26">
            <v>35431.269999999997</v>
          </cell>
        </row>
        <row r="27">
          <cell r="E27">
            <v>2408484.89</v>
          </cell>
        </row>
        <row r="28">
          <cell r="E28">
            <v>1218816</v>
          </cell>
        </row>
        <row r="29">
          <cell r="E29">
            <v>368082.43</v>
          </cell>
        </row>
        <row r="30">
          <cell r="E30">
            <v>733088.26</v>
          </cell>
        </row>
        <row r="31">
          <cell r="E31">
            <v>88498.2</v>
          </cell>
        </row>
        <row r="32">
          <cell r="E32">
            <v>1348604.4</v>
          </cell>
        </row>
        <row r="33">
          <cell r="E33">
            <v>765955.2</v>
          </cell>
        </row>
        <row r="34">
          <cell r="E34">
            <v>231318.49</v>
          </cell>
        </row>
        <row r="35">
          <cell r="E35">
            <v>319804.02</v>
          </cell>
        </row>
        <row r="36">
          <cell r="E36">
            <v>31526.69</v>
          </cell>
        </row>
        <row r="37">
          <cell r="E37">
            <v>7154058.1399999997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6">
          <cell r="E46">
            <v>524071.37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179542.87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244976.6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321642.31</v>
          </cell>
        </row>
        <row r="58">
          <cell r="E58">
            <v>1549.78</v>
          </cell>
        </row>
        <row r="59">
          <cell r="E59">
            <v>75573.06</v>
          </cell>
        </row>
        <row r="60">
          <cell r="E60">
            <v>1411.63</v>
          </cell>
        </row>
        <row r="61">
          <cell r="E61">
            <v>74161.429999999993</v>
          </cell>
        </row>
        <row r="62">
          <cell r="E62">
            <v>0</v>
          </cell>
        </row>
        <row r="63">
          <cell r="E63">
            <v>5394.36</v>
          </cell>
        </row>
        <row r="64">
          <cell r="E64">
            <v>0</v>
          </cell>
        </row>
        <row r="65">
          <cell r="E65">
            <v>150248.32000000001</v>
          </cell>
        </row>
        <row r="66">
          <cell r="E66">
            <v>0</v>
          </cell>
        </row>
        <row r="67">
          <cell r="E67">
            <v>1696226</v>
          </cell>
        </row>
        <row r="69">
          <cell r="E69">
            <v>0</v>
          </cell>
        </row>
        <row r="70">
          <cell r="E70">
            <v>158038.97</v>
          </cell>
        </row>
        <row r="72">
          <cell r="E72">
            <v>1046066.72</v>
          </cell>
        </row>
        <row r="74">
          <cell r="E74">
            <v>11557388.5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6"/>
  <sheetViews>
    <sheetView tabSelected="1" workbookViewId="0">
      <selection activeCell="A86" sqref="A86:E86"/>
    </sheetView>
  </sheetViews>
  <sheetFormatPr defaultRowHeight="12.75"/>
  <cols>
    <col min="1" max="1" width="22.85546875" style="1" customWidth="1"/>
    <col min="2" max="4" width="21" style="1" customWidth="1"/>
    <col min="5" max="5" width="23.7109375" style="1" bestFit="1" customWidth="1"/>
    <col min="6" max="6" width="9.7109375" style="1" customWidth="1"/>
    <col min="7" max="16384" width="9.140625" style="1"/>
  </cols>
  <sheetData>
    <row r="1" spans="1:10" ht="15">
      <c r="A1" s="45" t="s">
        <v>75</v>
      </c>
      <c r="B1" s="45"/>
      <c r="C1" s="45"/>
      <c r="D1" s="45"/>
      <c r="E1" s="45"/>
    </row>
    <row r="2" spans="1:10" ht="15">
      <c r="A2" s="44" t="s">
        <v>74</v>
      </c>
      <c r="B2" s="44"/>
      <c r="C2" s="44"/>
      <c r="D2" s="44"/>
      <c r="E2" s="44"/>
      <c r="F2" s="42"/>
    </row>
    <row r="3" spans="1:10" ht="15">
      <c r="A3" s="44" t="s">
        <v>73</v>
      </c>
      <c r="B3" s="44"/>
      <c r="C3" s="44"/>
      <c r="D3" s="44"/>
      <c r="E3" s="44"/>
      <c r="F3" s="42"/>
    </row>
    <row r="4" spans="1:10" ht="15">
      <c r="A4" s="44" t="s">
        <v>72</v>
      </c>
      <c r="B4" s="44"/>
      <c r="C4" s="44"/>
      <c r="D4" s="44"/>
      <c r="E4" s="44"/>
      <c r="F4" s="42"/>
    </row>
    <row r="5" spans="1:10" ht="15">
      <c r="A5" s="43"/>
      <c r="B5" s="43"/>
      <c r="C5" s="43"/>
      <c r="D5" s="43"/>
      <c r="E5" s="43"/>
      <c r="F5" s="42"/>
    </row>
    <row r="6" spans="1:10">
      <c r="A6" s="40"/>
      <c r="B6" s="40"/>
      <c r="C6" s="40"/>
      <c r="D6" s="40"/>
      <c r="E6" s="41" t="s">
        <v>71</v>
      </c>
      <c r="F6" s="40"/>
      <c r="G6" s="40"/>
      <c r="H6" s="40"/>
      <c r="I6" s="40"/>
      <c r="J6" s="40"/>
    </row>
    <row r="7" spans="1:10">
      <c r="A7" s="39" t="s">
        <v>70</v>
      </c>
      <c r="B7" s="38"/>
      <c r="C7" s="38"/>
      <c r="D7" s="37"/>
      <c r="E7" s="36" t="s">
        <v>69</v>
      </c>
    </row>
    <row r="8" spans="1:10">
      <c r="A8" s="35" t="s">
        <v>68</v>
      </c>
      <c r="B8" s="34"/>
      <c r="C8" s="34"/>
      <c r="D8" s="33"/>
      <c r="E8" s="32"/>
    </row>
    <row r="9" spans="1:10" s="31" customFormat="1" ht="13.15" customHeight="1">
      <c r="A9" s="27" t="s">
        <v>67</v>
      </c>
      <c r="B9" s="26"/>
      <c r="C9" s="26"/>
      <c r="D9" s="25"/>
      <c r="E9" s="12">
        <f>'[1]1 кат.'!E9+'[1]2 кат.'!E9+'[1]3 кат.'!E9+'[1]4 кат.'!E9</f>
        <v>3729136.3000000003</v>
      </c>
    </row>
    <row r="10" spans="1:10" s="31" customFormat="1" ht="13.15" customHeight="1">
      <c r="A10" s="24" t="s">
        <v>66</v>
      </c>
      <c r="B10" s="23"/>
      <c r="C10" s="23"/>
      <c r="D10" s="22"/>
      <c r="E10" s="12">
        <f>'[1]1 кат.'!E10+'[1]2 кат.'!E10+'[1]3 кат.'!E10+'[1]4 кат.'!E10</f>
        <v>2864160.0000000005</v>
      </c>
    </row>
    <row r="11" spans="1:10" s="31" customFormat="1" ht="13.15" customHeight="1">
      <c r="A11" s="24" t="s">
        <v>65</v>
      </c>
      <c r="B11" s="23"/>
      <c r="C11" s="23"/>
      <c r="D11" s="22"/>
      <c r="E11" s="12">
        <f>'[1]1 кат.'!E11+'[1]2 кат.'!E11+'[1]3 кат.'!E11+'[1]4 кат.'!E11</f>
        <v>864976.29999999993</v>
      </c>
    </row>
    <row r="12" spans="1:10" ht="13.15" customHeight="1">
      <c r="A12" s="27" t="s">
        <v>64</v>
      </c>
      <c r="B12" s="26"/>
      <c r="C12" s="26"/>
      <c r="D12" s="25"/>
      <c r="E12" s="12">
        <f>'[1]1 кат.'!E12+'[1]2 кат.'!E12+'[1]3 кат.'!E12+'[1]4 кат.'!E12</f>
        <v>20469272.899999999</v>
      </c>
    </row>
    <row r="13" spans="1:10" ht="13.15" customHeight="1">
      <c r="A13" s="24" t="s">
        <v>63</v>
      </c>
      <c r="B13" s="23"/>
      <c r="C13" s="23"/>
      <c r="D13" s="22"/>
      <c r="E13" s="12">
        <f>'[1]1 кат.'!E13+'[1]2 кат.'!E13+'[1]3 кат.'!E13+'[1]4 кат.'!E13</f>
        <v>15771406.92</v>
      </c>
    </row>
    <row r="14" spans="1:10" ht="13.15" customHeight="1">
      <c r="A14" s="30" t="s">
        <v>62</v>
      </c>
      <c r="B14" s="29"/>
      <c r="C14" s="29"/>
      <c r="D14" s="28"/>
      <c r="E14" s="12">
        <f>'[1]1 кат.'!E14+'[1]2 кат.'!E14+'[1]3 кат.'!E14+'[1]4 кат.'!E14</f>
        <v>11609940</v>
      </c>
    </row>
    <row r="15" spans="1:10" ht="13.15" customHeight="1">
      <c r="A15" s="30" t="s">
        <v>61</v>
      </c>
      <c r="B15" s="29"/>
      <c r="C15" s="29"/>
      <c r="D15" s="28"/>
      <c r="E15" s="12">
        <f>'[1]1 кат.'!E15+'[1]2 кат.'!E15+'[1]3 кат.'!E15+'[1]4 кат.'!E15</f>
        <v>3506201.8699999996</v>
      </c>
    </row>
    <row r="16" spans="1:10" ht="13.15" customHeight="1">
      <c r="A16" s="30" t="s">
        <v>60</v>
      </c>
      <c r="B16" s="29"/>
      <c r="C16" s="29"/>
      <c r="D16" s="28"/>
      <c r="E16" s="12">
        <f>'[1]1 кат.'!E16+'[1]2 кат.'!E16+'[1]3 кат.'!E16+'[1]4 кат.'!E16</f>
        <v>655265.04999999993</v>
      </c>
    </row>
    <row r="17" spans="1:5" ht="13.15" customHeight="1">
      <c r="A17" s="24" t="s">
        <v>59</v>
      </c>
      <c r="B17" s="23"/>
      <c r="C17" s="23"/>
      <c r="D17" s="22"/>
      <c r="E17" s="12">
        <f>'[1]1 кат.'!E17+'[1]2 кат.'!E17+'[1]3 кат.'!E17+'[1]4 кат.'!E17</f>
        <v>4697865.9800000004</v>
      </c>
    </row>
    <row r="18" spans="1:5" ht="13.15" customHeight="1">
      <c r="A18" s="30" t="s">
        <v>58</v>
      </c>
      <c r="B18" s="29"/>
      <c r="C18" s="29"/>
      <c r="D18" s="28"/>
      <c r="E18" s="12">
        <f>'[1]1 кат.'!E18+'[1]2 кат.'!E18+'[1]3 кат.'!E18+'[1]4 кат.'!E18</f>
        <v>3458280</v>
      </c>
    </row>
    <row r="19" spans="1:5" ht="13.15" customHeight="1">
      <c r="A19" s="30" t="s">
        <v>57</v>
      </c>
      <c r="B19" s="29"/>
      <c r="C19" s="29"/>
      <c r="D19" s="28"/>
      <c r="E19" s="12">
        <f>'[1]1 кат.'!E19+'[1]2 кат.'!E19+'[1]3 кат.'!E19+'[1]4 кат.'!E19</f>
        <v>1044400.58</v>
      </c>
    </row>
    <row r="20" spans="1:5" ht="13.15" customHeight="1">
      <c r="A20" s="30" t="s">
        <v>56</v>
      </c>
      <c r="B20" s="29"/>
      <c r="C20" s="29"/>
      <c r="D20" s="28"/>
      <c r="E20" s="12">
        <f>'[1]1 кат.'!E20+'[1]2 кат.'!E20+'[1]3 кат.'!E20+'[1]4 кат.'!E20</f>
        <v>195185.4</v>
      </c>
    </row>
    <row r="21" spans="1:5" ht="13.15" customHeight="1">
      <c r="A21" s="27" t="s">
        <v>55</v>
      </c>
      <c r="B21" s="26"/>
      <c r="C21" s="26"/>
      <c r="D21" s="25"/>
      <c r="E21" s="12">
        <f>'[1]1 кат.'!E21+'[1]2 кат.'!E21+'[1]3 кат.'!E21+'[1]4 кат.'!E21</f>
        <v>40874351.859999999</v>
      </c>
    </row>
    <row r="22" spans="1:5">
      <c r="A22" s="24" t="s">
        <v>54</v>
      </c>
      <c r="B22" s="23"/>
      <c r="C22" s="23"/>
      <c r="D22" s="22"/>
      <c r="E22" s="12">
        <f>'[1]1 кат.'!E22+'[1]2 кат.'!E22+'[1]3 кат.'!E22+'[1]4 кат.'!E22</f>
        <v>9467806.9699999988</v>
      </c>
    </row>
    <row r="23" spans="1:5" ht="13.15" customHeight="1">
      <c r="A23" s="30" t="s">
        <v>53</v>
      </c>
      <c r="B23" s="29"/>
      <c r="C23" s="29"/>
      <c r="D23" s="28"/>
      <c r="E23" s="12">
        <f>'[1]1 кат.'!E23+'[1]2 кат.'!E23+'[1]3 кат.'!E23+'[1]4 кат.'!E23</f>
        <v>5238480.51</v>
      </c>
    </row>
    <row r="24" spans="1:5" ht="13.15" customHeight="1">
      <c r="A24" s="30" t="s">
        <v>52</v>
      </c>
      <c r="B24" s="29"/>
      <c r="C24" s="29"/>
      <c r="D24" s="28"/>
      <c r="E24" s="12">
        <f>'[1]1 кат.'!E24+'[1]2 кат.'!E24+'[1]3 кат.'!E24+'[1]4 кат.'!E24</f>
        <v>1582021.0699999998</v>
      </c>
    </row>
    <row r="25" spans="1:5" ht="13.15" customHeight="1">
      <c r="A25" s="30" t="s">
        <v>51</v>
      </c>
      <c r="B25" s="29"/>
      <c r="C25" s="29"/>
      <c r="D25" s="28"/>
      <c r="E25" s="12">
        <f>'[1]1 кат.'!E25+'[1]2 кат.'!E25+'[1]3 кат.'!E25+'[1]4 кат.'!E25</f>
        <v>2431689.4499999997</v>
      </c>
    </row>
    <row r="26" spans="1:5" ht="13.15" customHeight="1">
      <c r="A26" s="30" t="s">
        <v>50</v>
      </c>
      <c r="B26" s="29"/>
      <c r="C26" s="29"/>
      <c r="D26" s="28"/>
      <c r="E26" s="12">
        <f>'[1]1 кат.'!E26+'[1]2 кат.'!E26+'[1]3 кат.'!E26+'[1]4 кат.'!E26</f>
        <v>215615.93999999997</v>
      </c>
    </row>
    <row r="27" spans="1:5" ht="27" customHeight="1">
      <c r="A27" s="24" t="s">
        <v>49</v>
      </c>
      <c r="B27" s="23"/>
      <c r="C27" s="23"/>
      <c r="D27" s="22"/>
      <c r="E27" s="12">
        <f>'[1]1 кат.'!E27+'[1]2 кат.'!E27+'[1]3 кат.'!E27+'[1]4 кат.'!E27</f>
        <v>19475679.309999999</v>
      </c>
    </row>
    <row r="28" spans="1:5" ht="13.15" customHeight="1">
      <c r="A28" s="30" t="s">
        <v>48</v>
      </c>
      <c r="B28" s="29"/>
      <c r="C28" s="29"/>
      <c r="D28" s="28"/>
      <c r="E28" s="12">
        <f>'[1]1 кат.'!E28+'[1]2 кат.'!E28+'[1]3 кат.'!E28+'[1]4 кат.'!E28</f>
        <v>9538560</v>
      </c>
    </row>
    <row r="29" spans="1:5" ht="13.15" customHeight="1">
      <c r="A29" s="30" t="s">
        <v>47</v>
      </c>
      <c r="B29" s="29"/>
      <c r="C29" s="29"/>
      <c r="D29" s="28"/>
      <c r="E29" s="12">
        <f>'[1]1 кат.'!E29+'[1]2 кат.'!E29+'[1]3 кат.'!E29+'[1]4 кат.'!E29</f>
        <v>2880645.14</v>
      </c>
    </row>
    <row r="30" spans="1:5" ht="13.15" customHeight="1">
      <c r="A30" s="30" t="s">
        <v>46</v>
      </c>
      <c r="B30" s="29"/>
      <c r="C30" s="29"/>
      <c r="D30" s="28"/>
      <c r="E30" s="12">
        <f>'[1]1 кат.'!E30+'[1]2 кат.'!E30+'[1]3 кат.'!E30+'[1]4 кат.'!E30</f>
        <v>6363879.4900000002</v>
      </c>
    </row>
    <row r="31" spans="1:5" ht="13.15" customHeight="1">
      <c r="A31" s="30" t="s">
        <v>45</v>
      </c>
      <c r="B31" s="29"/>
      <c r="C31" s="29"/>
      <c r="D31" s="28"/>
      <c r="E31" s="12">
        <f>'[1]1 кат.'!E31+'[1]2 кат.'!E31+'[1]3 кат.'!E31+'[1]4 кат.'!E31</f>
        <v>692594.67999999993</v>
      </c>
    </row>
    <row r="32" spans="1:5">
      <c r="A32" s="24" t="s">
        <v>44</v>
      </c>
      <c r="B32" s="23"/>
      <c r="C32" s="23"/>
      <c r="D32" s="22"/>
      <c r="E32" s="12">
        <f>'[1]1 кат.'!E32+'[1]2 кат.'!E32+'[1]3 кат.'!E32+'[1]4 кат.'!E32</f>
        <v>11930865.58</v>
      </c>
    </row>
    <row r="33" spans="1:5" ht="13.15" customHeight="1">
      <c r="A33" s="30" t="s">
        <v>43</v>
      </c>
      <c r="B33" s="29"/>
      <c r="C33" s="29"/>
      <c r="D33" s="28"/>
      <c r="E33" s="12">
        <f>'[1]1 кат.'!E33+'[1]2 кат.'!E33+'[1]3 кат.'!E33+'[1]4 кат.'!E33</f>
        <v>6593640.0000000009</v>
      </c>
    </row>
    <row r="34" spans="1:5" ht="13.15" customHeight="1">
      <c r="A34" s="30" t="s">
        <v>42</v>
      </c>
      <c r="B34" s="29"/>
      <c r="C34" s="29"/>
      <c r="D34" s="28"/>
      <c r="E34" s="12">
        <f>'[1]1 кат.'!E34+'[1]2 кат.'!E34+'[1]3 кат.'!E34+'[1]4 кат.'!E34</f>
        <v>1991279.29</v>
      </c>
    </row>
    <row r="35" spans="1:5" ht="13.15" customHeight="1">
      <c r="A35" s="30" t="s">
        <v>41</v>
      </c>
      <c r="B35" s="29"/>
      <c r="C35" s="29"/>
      <c r="D35" s="28"/>
      <c r="E35" s="12">
        <f>'[1]1 кат.'!E35+'[1]2 кат.'!E35+'[1]3 кат.'!E35+'[1]4 кат.'!E35</f>
        <v>3074552.11</v>
      </c>
    </row>
    <row r="36" spans="1:5" ht="13.15" customHeight="1">
      <c r="A36" s="30" t="s">
        <v>40</v>
      </c>
      <c r="B36" s="29"/>
      <c r="C36" s="29"/>
      <c r="D36" s="28"/>
      <c r="E36" s="12">
        <f>'[1]1 кат.'!E36+'[1]2 кат.'!E36+'[1]3 кат.'!E36+'[1]4 кат.'!E36</f>
        <v>271394.18</v>
      </c>
    </row>
    <row r="37" spans="1:5" ht="13.15" customHeight="1">
      <c r="A37" s="27" t="s">
        <v>39</v>
      </c>
      <c r="B37" s="26"/>
      <c r="C37" s="26"/>
      <c r="D37" s="25"/>
      <c r="E37" s="12">
        <f>'[1]1 кат.'!E37+'[1]2 кат.'!E37+'[1]3 кат.'!E37+'[1]4 кат.'!E37</f>
        <v>65072761.059999995</v>
      </c>
    </row>
    <row r="38" spans="1:5">
      <c r="A38" s="21"/>
      <c r="B38" s="20"/>
      <c r="C38" s="20"/>
      <c r="D38" s="19"/>
      <c r="E38" s="12"/>
    </row>
    <row r="39" spans="1:5" ht="13.15" customHeight="1">
      <c r="A39" s="18" t="s">
        <v>38</v>
      </c>
      <c r="B39" s="17"/>
      <c r="C39" s="17"/>
      <c r="D39" s="16"/>
      <c r="E39" s="12">
        <f>'[1]1 кат.'!E39+'[1]2 кат.'!E39+'[1]3 кат.'!E39+'[1]4 кат.'!E39</f>
        <v>0</v>
      </c>
    </row>
    <row r="40" spans="1:5" ht="13.15" customHeight="1">
      <c r="A40" s="24" t="s">
        <v>37</v>
      </c>
      <c r="B40" s="23"/>
      <c r="C40" s="23"/>
      <c r="D40" s="22"/>
      <c r="E40" s="12">
        <f>'[1]1 кат.'!E40+'[1]2 кат.'!E40+'[1]3 кат.'!E40+'[1]4 кат.'!E40</f>
        <v>0</v>
      </c>
    </row>
    <row r="41" spans="1:5" ht="13.15" customHeight="1">
      <c r="A41" s="24" t="s">
        <v>36</v>
      </c>
      <c r="B41" s="23"/>
      <c r="C41" s="23"/>
      <c r="D41" s="22"/>
      <c r="E41" s="12">
        <f>'[1]1 кат.'!E41+'[1]2 кат.'!E41+'[1]3 кат.'!E41+'[1]4 кат.'!E41</f>
        <v>0</v>
      </c>
    </row>
    <row r="42" spans="1:5" ht="13.15" customHeight="1">
      <c r="A42" s="18" t="s">
        <v>35</v>
      </c>
      <c r="B42" s="17"/>
      <c r="C42" s="17"/>
      <c r="D42" s="16"/>
      <c r="E42" s="12">
        <f>'[1]1 кат.'!E42+'[1]2 кат.'!E42+'[1]3 кат.'!E42+'[1]4 кат.'!E42</f>
        <v>0</v>
      </c>
    </row>
    <row r="43" spans="1:5" ht="13.15" customHeight="1">
      <c r="A43" s="24" t="s">
        <v>34</v>
      </c>
      <c r="B43" s="23"/>
      <c r="C43" s="23"/>
      <c r="D43" s="22"/>
      <c r="E43" s="12">
        <f>'[1]1 кат.'!E43+'[1]2 кат.'!E43+'[1]3 кат.'!E43+'[1]4 кат.'!E43</f>
        <v>0</v>
      </c>
    </row>
    <row r="44" spans="1:5" ht="13.15" customHeight="1">
      <c r="A44" s="24" t="s">
        <v>33</v>
      </c>
      <c r="B44" s="23"/>
      <c r="C44" s="23"/>
      <c r="D44" s="22"/>
      <c r="E44" s="12">
        <f>'[1]1 кат.'!E44+'[1]2 кат.'!E44+'[1]3 кат.'!E44+'[1]4 кат.'!E44</f>
        <v>0</v>
      </c>
    </row>
    <row r="45" spans="1:5">
      <c r="A45" s="21"/>
      <c r="B45" s="20"/>
      <c r="C45" s="20"/>
      <c r="D45" s="19"/>
      <c r="E45" s="12"/>
    </row>
    <row r="46" spans="1:5" ht="13.15" customHeight="1">
      <c r="A46" s="18" t="s">
        <v>32</v>
      </c>
      <c r="B46" s="17"/>
      <c r="C46" s="17"/>
      <c r="D46" s="16"/>
      <c r="E46" s="12">
        <f>'[1]1 кат.'!E46+'[1]2 кат.'!E46+'[1]3 кат.'!E46+'[1]4 кат.'!E46</f>
        <v>14411116.619999999</v>
      </c>
    </row>
    <row r="47" spans="1:5">
      <c r="A47" s="18" t="s">
        <v>31</v>
      </c>
      <c r="B47" s="17"/>
      <c r="C47" s="17"/>
      <c r="D47" s="16"/>
      <c r="E47" s="12">
        <f>'[1]1 кат.'!E47+'[1]2 кат.'!E47+'[1]3 кат.'!E47+'[1]4 кат.'!E47</f>
        <v>0</v>
      </c>
    </row>
    <row r="48" spans="1:5">
      <c r="A48" s="18" t="s">
        <v>30</v>
      </c>
      <c r="B48" s="17"/>
      <c r="C48" s="17"/>
      <c r="D48" s="16"/>
      <c r="E48" s="12">
        <f>'[1]1 кат.'!E48+'[1]2 кат.'!E48+'[1]3 кат.'!E48+'[1]4 кат.'!E48</f>
        <v>49559.41</v>
      </c>
    </row>
    <row r="49" spans="1:5">
      <c r="A49" s="18" t="s">
        <v>29</v>
      </c>
      <c r="B49" s="17"/>
      <c r="C49" s="17"/>
      <c r="D49" s="16"/>
      <c r="E49" s="12">
        <f>'[1]1 кат.'!E49+'[1]2 кат.'!E49+'[1]3 кат.'!E49+'[1]4 кат.'!E49</f>
        <v>0</v>
      </c>
    </row>
    <row r="50" spans="1:5">
      <c r="A50" s="18" t="s">
        <v>28</v>
      </c>
      <c r="B50" s="17"/>
      <c r="C50" s="17"/>
      <c r="D50" s="16"/>
      <c r="E50" s="12">
        <f>'[1]1 кат.'!E50+'[1]2 кат.'!E50+'[1]3 кат.'!E50+'[1]4 кат.'!E50</f>
        <v>2000000</v>
      </c>
    </row>
    <row r="51" spans="1:5">
      <c r="A51" s="21"/>
      <c r="B51" s="20"/>
      <c r="C51" s="20"/>
      <c r="D51" s="19"/>
      <c r="E51" s="12"/>
    </row>
    <row r="52" spans="1:5" ht="13.15" customHeight="1">
      <c r="A52" s="18" t="s">
        <v>27</v>
      </c>
      <c r="B52" s="17"/>
      <c r="C52" s="17"/>
      <c r="D52" s="16"/>
      <c r="E52" s="12">
        <f>'[1]1 кат.'!E52+'[1]2 кат.'!E52+'[1]3 кат.'!E52+'[1]4 кат.'!E52</f>
        <v>11771499.719999999</v>
      </c>
    </row>
    <row r="53" spans="1:5" ht="13.15" customHeight="1">
      <c r="A53" s="18" t="s">
        <v>26</v>
      </c>
      <c r="B53" s="17"/>
      <c r="C53" s="17"/>
      <c r="D53" s="16"/>
      <c r="E53" s="12">
        <f>'[1]1 кат.'!E53+'[1]2 кат.'!E53+'[1]3 кат.'!E53+'[1]4 кат.'!E53</f>
        <v>0</v>
      </c>
    </row>
    <row r="54" spans="1:5">
      <c r="A54" s="18" t="s">
        <v>25</v>
      </c>
      <c r="B54" s="17"/>
      <c r="C54" s="17"/>
      <c r="D54" s="16"/>
      <c r="E54" s="12">
        <f>'[1]1 кат.'!E54+'[1]2 кат.'!E54+'[1]3 кат.'!E54+'[1]4 кат.'!E54</f>
        <v>2308935.34</v>
      </c>
    </row>
    <row r="55" spans="1:5" ht="13.15" customHeight="1">
      <c r="A55" s="18" t="s">
        <v>24</v>
      </c>
      <c r="B55" s="17"/>
      <c r="C55" s="17"/>
      <c r="D55" s="16"/>
      <c r="E55" s="12">
        <f>'[1]1 кат.'!E55+'[1]2 кат.'!E55+'[1]3 кат.'!E55+'[1]4 кат.'!E55</f>
        <v>1797507.9000000001</v>
      </c>
    </row>
    <row r="56" spans="1:5" ht="13.15" customHeight="1">
      <c r="A56" s="18" t="s">
        <v>23</v>
      </c>
      <c r="B56" s="17"/>
      <c r="C56" s="17"/>
      <c r="D56" s="16"/>
      <c r="E56" s="12">
        <f>'[1]1 кат.'!E56+'[1]2 кат.'!E56+'[1]3 кат.'!E56+'[1]4 кат.'!E56</f>
        <v>0</v>
      </c>
    </row>
    <row r="57" spans="1:5" ht="13.15" customHeight="1">
      <c r="A57" s="18" t="s">
        <v>22</v>
      </c>
      <c r="B57" s="17"/>
      <c r="C57" s="17"/>
      <c r="D57" s="16"/>
      <c r="E57" s="12">
        <f>'[1]1 кат.'!E57+'[1]2 кат.'!E57+'[1]3 кат.'!E57+'[1]4 кат.'!E57</f>
        <v>2255739.44</v>
      </c>
    </row>
    <row r="58" spans="1:5" ht="13.15" customHeight="1">
      <c r="A58" s="18" t="s">
        <v>21</v>
      </c>
      <c r="B58" s="17"/>
      <c r="C58" s="17"/>
      <c r="D58" s="16"/>
      <c r="E58" s="12">
        <f>'[1]1 кат.'!E58+'[1]2 кат.'!E58+'[1]3 кат.'!E58+'[1]4 кат.'!E58</f>
        <v>359767.19</v>
      </c>
    </row>
    <row r="59" spans="1:5" ht="13.15" customHeight="1">
      <c r="A59" s="18" t="s">
        <v>20</v>
      </c>
      <c r="B59" s="17"/>
      <c r="C59" s="17"/>
      <c r="D59" s="16"/>
      <c r="E59" s="12">
        <f>'[1]1 кат.'!E59+'[1]2 кат.'!E59+'[1]3 кат.'!E59+'[1]4 кат.'!E59</f>
        <v>682159.92999999993</v>
      </c>
    </row>
    <row r="60" spans="1:5">
      <c r="A60" s="24" t="s">
        <v>19</v>
      </c>
      <c r="B60" s="23"/>
      <c r="C60" s="23"/>
      <c r="D60" s="22"/>
      <c r="E60" s="12">
        <f>'[1]1 кат.'!E60+'[1]2 кат.'!E60+'[1]3 кат.'!E60+'[1]4 кат.'!E60</f>
        <v>11036.330000000002</v>
      </c>
    </row>
    <row r="61" spans="1:5">
      <c r="A61" s="24" t="s">
        <v>18</v>
      </c>
      <c r="B61" s="23"/>
      <c r="C61" s="23"/>
      <c r="D61" s="22"/>
      <c r="E61" s="12">
        <f>'[1]1 кат.'!E61+'[1]2 кат.'!E61+'[1]3 кат.'!E61+'[1]4 кат.'!E61</f>
        <v>671123.60000000009</v>
      </c>
    </row>
    <row r="62" spans="1:5" ht="13.15" customHeight="1">
      <c r="A62" s="18" t="s">
        <v>17</v>
      </c>
      <c r="B62" s="17"/>
      <c r="C62" s="17"/>
      <c r="D62" s="16"/>
      <c r="E62" s="12">
        <f>'[1]1 кат.'!E62+'[1]2 кат.'!E62+'[1]3 кат.'!E62+'[1]4 кат.'!E62</f>
        <v>0</v>
      </c>
    </row>
    <row r="63" spans="1:5" ht="25.5" customHeight="1">
      <c r="A63" s="18" t="s">
        <v>16</v>
      </c>
      <c r="B63" s="17"/>
      <c r="C63" s="17"/>
      <c r="D63" s="16"/>
      <c r="E63" s="12">
        <f>'[1]1 кат.'!E63+'[1]2 кат.'!E63+'[1]3 кат.'!E63+'[1]4 кат.'!E63</f>
        <v>334990.53999999998</v>
      </c>
    </row>
    <row r="64" spans="1:5">
      <c r="A64" s="18" t="s">
        <v>15</v>
      </c>
      <c r="B64" s="17"/>
      <c r="C64" s="17"/>
      <c r="D64" s="16"/>
      <c r="E64" s="12">
        <f>'[1]1 кат.'!E64+'[1]2 кат.'!E64+'[1]3 кат.'!E64+'[1]4 кат.'!E64</f>
        <v>235691.76</v>
      </c>
    </row>
    <row r="65" spans="1:5">
      <c r="A65" s="18" t="s">
        <v>14</v>
      </c>
      <c r="B65" s="17"/>
      <c r="C65" s="17"/>
      <c r="D65" s="16"/>
      <c r="E65" s="12">
        <f>'[1]1 кат.'!E65+'[1]2 кат.'!E65+'[1]3 кат.'!E65+'[1]4 кат.'!E65</f>
        <v>697687.52</v>
      </c>
    </row>
    <row r="66" spans="1:5" ht="13.15" customHeight="1">
      <c r="A66" s="18" t="s">
        <v>13</v>
      </c>
      <c r="B66" s="17"/>
      <c r="C66" s="17"/>
      <c r="D66" s="16"/>
      <c r="E66" s="12">
        <f>'[1]1 кат.'!E66+'[1]2 кат.'!E66+'[1]3 кат.'!E66+'[1]4 кат.'!E66</f>
        <v>0</v>
      </c>
    </row>
    <row r="67" spans="1:5" ht="13.15" customHeight="1">
      <c r="A67" s="18" t="s">
        <v>12</v>
      </c>
      <c r="B67" s="17"/>
      <c r="C67" s="17"/>
      <c r="D67" s="16"/>
      <c r="E67" s="12">
        <f>'[1]1 кат.'!E67+'[1]2 кат.'!E67+'[1]3 кат.'!E67+'[1]4 кат.'!E67</f>
        <v>26256039</v>
      </c>
    </row>
    <row r="68" spans="1:5">
      <c r="A68" s="18"/>
      <c r="B68" s="17"/>
      <c r="C68" s="17"/>
      <c r="D68" s="16"/>
      <c r="E68" s="12"/>
    </row>
    <row r="69" spans="1:5" ht="13.15" customHeight="1">
      <c r="A69" s="18" t="s">
        <v>11</v>
      </c>
      <c r="B69" s="17"/>
      <c r="C69" s="17"/>
      <c r="D69" s="16"/>
      <c r="E69" s="12">
        <f>'[1]1 кат.'!E69+'[1]2 кат.'!E69+'[1]3 кат.'!E69+'[1]4 кат.'!E69</f>
        <v>0</v>
      </c>
    </row>
    <row r="70" spans="1:5">
      <c r="A70" s="18" t="s">
        <v>10</v>
      </c>
      <c r="B70" s="17"/>
      <c r="C70" s="17"/>
      <c r="D70" s="16"/>
      <c r="E70" s="12">
        <f>'[1]1 кат.'!E70+'[1]2 кат.'!E70+'[1]3 кат.'!E70+'[1]4 кат.'!E70</f>
        <v>1500000</v>
      </c>
    </row>
    <row r="71" spans="1:5">
      <c r="A71" s="21"/>
      <c r="B71" s="20"/>
      <c r="C71" s="20"/>
      <c r="D71" s="19"/>
      <c r="E71" s="12"/>
    </row>
    <row r="72" spans="1:5" ht="13.15" customHeight="1">
      <c r="A72" s="18" t="s">
        <v>9</v>
      </c>
      <c r="B72" s="17"/>
      <c r="C72" s="17"/>
      <c r="D72" s="16"/>
      <c r="E72" s="12">
        <f>'[1]1 кат.'!E72+'[1]2 кат.'!E72+'[1]3 кат.'!E72+'[1]4 кат.'!E72</f>
        <v>14117977.65</v>
      </c>
    </row>
    <row r="73" spans="1:5">
      <c r="A73" s="15"/>
      <c r="B73" s="14"/>
      <c r="C73" s="14"/>
      <c r="D73" s="13"/>
      <c r="E73" s="12"/>
    </row>
    <row r="74" spans="1:5" s="6" customFormat="1">
      <c r="A74" s="10" t="s">
        <v>8</v>
      </c>
      <c r="B74" s="9"/>
      <c r="C74" s="9"/>
      <c r="D74" s="8"/>
      <c r="E74" s="11">
        <f>'[1]1 кат.'!E74+'[1]2 кат.'!E74+'[1]3 кат.'!E74+'[1]4 кат.'!E74</f>
        <v>143851433.08000001</v>
      </c>
    </row>
    <row r="75" spans="1:5" s="6" customFormat="1">
      <c r="A75" s="10"/>
      <c r="B75" s="9"/>
      <c r="C75" s="9"/>
      <c r="D75" s="8"/>
      <c r="E75" s="11"/>
    </row>
    <row r="76" spans="1:5" s="6" customFormat="1" ht="13.15" customHeight="1">
      <c r="A76" s="10" t="s">
        <v>7</v>
      </c>
      <c r="B76" s="9"/>
      <c r="C76" s="9"/>
      <c r="D76" s="8"/>
      <c r="E76" s="11">
        <v>2.34</v>
      </c>
    </row>
    <row r="77" spans="1:5" s="6" customFormat="1" ht="13.15" customHeight="1">
      <c r="A77" s="10" t="s">
        <v>6</v>
      </c>
      <c r="B77" s="9"/>
      <c r="C77" s="9"/>
      <c r="D77" s="8"/>
      <c r="E77" s="11">
        <v>2.34</v>
      </c>
    </row>
    <row r="78" spans="1:5" s="6" customFormat="1">
      <c r="A78" s="10"/>
      <c r="B78" s="9"/>
      <c r="C78" s="9"/>
      <c r="D78" s="8"/>
      <c r="E78" s="11"/>
    </row>
    <row r="79" spans="1:5" s="6" customFormat="1" ht="13.15" customHeight="1">
      <c r="A79" s="10" t="s">
        <v>5</v>
      </c>
      <c r="B79" s="9"/>
      <c r="C79" s="9"/>
      <c r="D79" s="8"/>
      <c r="E79" s="7" t="s">
        <v>3</v>
      </c>
    </row>
    <row r="80" spans="1:5" s="6" customFormat="1" ht="13.15" customHeight="1">
      <c r="A80" s="10" t="s">
        <v>4</v>
      </c>
      <c r="B80" s="9"/>
      <c r="C80" s="9"/>
      <c r="D80" s="8"/>
      <c r="E80" s="7" t="s">
        <v>3</v>
      </c>
    </row>
    <row r="81" spans="1:5" ht="40.9" customHeight="1">
      <c r="A81" s="5" t="s">
        <v>2</v>
      </c>
      <c r="B81" s="4"/>
      <c r="C81" s="4"/>
      <c r="D81" s="4"/>
      <c r="E81" s="3"/>
    </row>
    <row r="86" spans="1:5" s="2" customFormat="1" ht="15.75">
      <c r="A86" s="2" t="s">
        <v>1</v>
      </c>
      <c r="E86" s="2" t="s">
        <v>0</v>
      </c>
    </row>
  </sheetData>
  <mergeCells count="79">
    <mergeCell ref="A81:E81"/>
    <mergeCell ref="A75:D75"/>
    <mergeCell ref="A76:D76"/>
    <mergeCell ref="A77:D77"/>
    <mergeCell ref="A78:D78"/>
    <mergeCell ref="A79:D79"/>
    <mergeCell ref="A80:D80"/>
    <mergeCell ref="A69:D69"/>
    <mergeCell ref="A70:D70"/>
    <mergeCell ref="A71:D71"/>
    <mergeCell ref="A72:D72"/>
    <mergeCell ref="A73:D73"/>
    <mergeCell ref="A74:D74"/>
    <mergeCell ref="A63:D63"/>
    <mergeCell ref="A64:D64"/>
    <mergeCell ref="A65:D65"/>
    <mergeCell ref="A66:D66"/>
    <mergeCell ref="A67:D67"/>
    <mergeCell ref="A68:D68"/>
    <mergeCell ref="A57:D57"/>
    <mergeCell ref="A58:D58"/>
    <mergeCell ref="A59:D59"/>
    <mergeCell ref="A60:D60"/>
    <mergeCell ref="A61:D61"/>
    <mergeCell ref="A62:D62"/>
    <mergeCell ref="A51:D51"/>
    <mergeCell ref="A52:D52"/>
    <mergeCell ref="A53:D53"/>
    <mergeCell ref="A54:D54"/>
    <mergeCell ref="A55:D55"/>
    <mergeCell ref="A56:D56"/>
    <mergeCell ref="A45:D45"/>
    <mergeCell ref="A46:D46"/>
    <mergeCell ref="A47:D47"/>
    <mergeCell ref="A48:D48"/>
    <mergeCell ref="A49:D49"/>
    <mergeCell ref="A50:D50"/>
    <mergeCell ref="A39:D39"/>
    <mergeCell ref="A40:D40"/>
    <mergeCell ref="A41:D41"/>
    <mergeCell ref="A42:D42"/>
    <mergeCell ref="A43:D43"/>
    <mergeCell ref="A44:D44"/>
    <mergeCell ref="A33:D33"/>
    <mergeCell ref="A34:D34"/>
    <mergeCell ref="A35:D35"/>
    <mergeCell ref="A36:D36"/>
    <mergeCell ref="A37:D37"/>
    <mergeCell ref="A38:D38"/>
    <mergeCell ref="A27:D27"/>
    <mergeCell ref="A28:D28"/>
    <mergeCell ref="A29:D29"/>
    <mergeCell ref="A30:D30"/>
    <mergeCell ref="A31:D31"/>
    <mergeCell ref="A32:D32"/>
    <mergeCell ref="A21:D21"/>
    <mergeCell ref="A22:D22"/>
    <mergeCell ref="A23:D23"/>
    <mergeCell ref="A24:D24"/>
    <mergeCell ref="A25:D25"/>
    <mergeCell ref="A26:D26"/>
    <mergeCell ref="A15:D15"/>
    <mergeCell ref="A16:D16"/>
    <mergeCell ref="A17:D17"/>
    <mergeCell ref="A18:D18"/>
    <mergeCell ref="A19:D19"/>
    <mergeCell ref="A20:D20"/>
    <mergeCell ref="A9:D9"/>
    <mergeCell ref="A10:D10"/>
    <mergeCell ref="A11:D11"/>
    <mergeCell ref="A12:D12"/>
    <mergeCell ref="A13:D13"/>
    <mergeCell ref="A14:D14"/>
    <mergeCell ref="A1:E1"/>
    <mergeCell ref="A2:E2"/>
    <mergeCell ref="A3:E3"/>
    <mergeCell ref="A4:E4"/>
    <mergeCell ref="A7:D7"/>
    <mergeCell ref="A8:D8"/>
  </mergeCells>
  <pageMargins left="0.11811023622047245" right="0.11811023622047245" top="0.55118110236220474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ЕАИСТ</dc:creator>
  <cp:lastModifiedBy>ЕАИСТ</cp:lastModifiedBy>
  <dcterms:created xsi:type="dcterms:W3CDTF">2018-02-20T11:18:37Z</dcterms:created>
  <dcterms:modified xsi:type="dcterms:W3CDTF">2018-02-20T11:19:01Z</dcterms:modified>
</cp:coreProperties>
</file>